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1340" windowHeight="8070"/>
  </bookViews>
  <sheets>
    <sheet name="calculations" sheetId="1" r:id="rId1"/>
  </sheets>
  <calcPr calcId="125725"/>
</workbook>
</file>

<file path=xl/calcChain.xml><?xml version="1.0" encoding="utf-8"?>
<calcChain xmlns="http://schemas.openxmlformats.org/spreadsheetml/2006/main">
  <c r="D8" i="1"/>
  <c r="B13" s="1"/>
  <c r="C13" s="1"/>
</calcChain>
</file>

<file path=xl/sharedStrings.xml><?xml version="1.0" encoding="utf-8"?>
<sst xmlns="http://schemas.openxmlformats.org/spreadsheetml/2006/main" count="56" uniqueCount="26">
  <si>
    <t>conversion factor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</si>
  <si>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/ha</t>
    </r>
  </si>
  <si>
    <t>percent cover</t>
  </si>
  <si>
    <t>Percent cover conversion to volume/acre</t>
  </si>
  <si>
    <r>
      <t xml:space="preserve">Step 1. </t>
    </r>
    <r>
      <rPr>
        <sz val="10"/>
        <rFont val="Arial"/>
        <family val="2"/>
      </rPr>
      <t>Convert percent cover to volume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/ha) using conversion factors from </t>
    </r>
    <r>
      <rPr>
        <b/>
        <sz val="10"/>
        <rFont val="Arial"/>
        <family val="2"/>
      </rPr>
      <t>DecAID Table 1*** in "Why down wood percent cover?</t>
    </r>
    <r>
      <rPr>
        <sz val="10"/>
        <rFont val="Arial"/>
        <family val="2"/>
      </rPr>
      <t xml:space="preserve">"  </t>
    </r>
  </si>
  <si>
    <t>http://www.fs.fed.us/r6/nr/wildlife/decaid/pages/Why-Down-Wood-Percent-Cover.html</t>
  </si>
  <si>
    <t>Montane Mixed Conifer Forest</t>
  </si>
  <si>
    <t>Open canopy</t>
  </si>
  <si>
    <t>Small/medium trees</t>
  </si>
  <si>
    <t>Larger trees</t>
  </si>
  <si>
    <t>Wildlife Habitat Type</t>
  </si>
  <si>
    <t>Structural Condition Class</t>
  </si>
  <si>
    <t>n</t>
  </si>
  <si>
    <t>Westside Lowland Conifer-Hardwood Forest</t>
  </si>
  <si>
    <r>
      <t>volume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/ha)</t>
    </r>
  </si>
  <si>
    <r>
      <t>r</t>
    </r>
    <r>
      <rPr>
        <vertAlign val="superscript"/>
        <sz val="10"/>
        <rFont val="Arial"/>
        <family val="2"/>
      </rPr>
      <t xml:space="preserve">2 </t>
    </r>
    <r>
      <rPr>
        <sz val="10"/>
        <rFont val="Arial"/>
        <family val="2"/>
      </rPr>
      <t>for Volume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/ha) </t>
    </r>
  </si>
  <si>
    <r>
      <t>Conversion factor for Volume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/ha) </t>
    </r>
  </si>
  <si>
    <r>
      <t>ft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/acre</t>
    </r>
  </si>
  <si>
    <r>
      <t xml:space="preserve">Step 2. </t>
    </r>
    <r>
      <rPr>
        <sz val="10"/>
        <rFont val="Arial"/>
        <family val="2"/>
      </rPr>
      <t>Convert volume in metric to volume in English</t>
    </r>
  </si>
  <si>
    <t>Enter  % cover value &gt;</t>
  </si>
  <si>
    <t>&lt; answer</t>
  </si>
  <si>
    <t>Eastside Mixed Conifer Forest</t>
  </si>
  <si>
    <t>Small/medium &amp; Larger trees</t>
  </si>
  <si>
    <t>Ponderosa pine/Douglas-fir Forest</t>
  </si>
  <si>
    <t>Lodgepole Pine Forest</t>
  </si>
  <si>
    <t>SW Oregon Conifer-Hardwood Forest</t>
  </si>
</sst>
</file>

<file path=xl/styles.xml><?xml version="1.0" encoding="utf-8"?>
<styleSheet xmlns="http://schemas.openxmlformats.org/spreadsheetml/2006/main">
  <numFmts count="1">
    <numFmt numFmtId="172" formatCode="0.0000"/>
  </numFmts>
  <fonts count="10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</font>
    <font>
      <sz val="8"/>
      <name val="Arial"/>
    </font>
    <font>
      <b/>
      <vertAlign val="superscript"/>
      <sz val="10"/>
      <name val="Arial"/>
      <family val="2"/>
    </font>
    <font>
      <b/>
      <vertAlign val="superscript"/>
      <sz val="12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5" fillId="0" borderId="0" xfId="1" applyAlignment="1" applyProtection="1"/>
    <xf numFmtId="0" fontId="5" fillId="0" borderId="0" xfId="1" applyAlignment="1" applyProtection="1">
      <alignment wrapText="1"/>
    </xf>
    <xf numFmtId="0" fontId="4" fillId="0" borderId="0" xfId="0" applyFont="1" applyAlignment="1">
      <alignment wrapText="1"/>
    </xf>
    <xf numFmtId="0" fontId="1" fillId="0" borderId="0" xfId="0" applyFont="1" applyFill="1"/>
    <xf numFmtId="0" fontId="0" fillId="0" borderId="0" xfId="0" applyFill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wrapText="1"/>
    </xf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2" fontId="0" fillId="0" borderId="0" xfId="0" applyNumberFormat="1" applyProtection="1"/>
    <xf numFmtId="2" fontId="0" fillId="0" borderId="0" xfId="0" applyNumberFormat="1" applyAlignment="1" applyProtection="1">
      <alignment horizontal="right"/>
    </xf>
    <xf numFmtId="0" fontId="2" fillId="0" borderId="0" xfId="0" applyFont="1" applyAlignment="1">
      <alignment wrapText="1"/>
    </xf>
    <xf numFmtId="0" fontId="1" fillId="3" borderId="0" xfId="0" applyFont="1" applyFill="1" applyAlignment="1">
      <alignment horizontal="right" wrapText="1"/>
    </xf>
    <xf numFmtId="0" fontId="0" fillId="0" borderId="0" xfId="0" applyFill="1" applyAlignment="1">
      <alignment horizontal="center"/>
    </xf>
    <xf numFmtId="0" fontId="1" fillId="3" borderId="0" xfId="0" applyFont="1" applyFill="1" applyAlignment="1"/>
    <xf numFmtId="2" fontId="9" fillId="0" borderId="0" xfId="0" applyNumberFormat="1" applyFont="1" applyProtection="1"/>
    <xf numFmtId="1" fontId="4" fillId="0" borderId="1" xfId="0" applyNumberFormat="1" applyFont="1" applyBorder="1" applyAlignment="1">
      <alignment horizontal="left" vertical="top" wrapText="1" indent="4"/>
    </xf>
    <xf numFmtId="172" fontId="4" fillId="0" borderId="1" xfId="0" applyNumberFormat="1" applyFont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5</xdr:row>
      <xdr:rowOff>76199</xdr:rowOff>
    </xdr:from>
    <xdr:to>
      <xdr:col>7</xdr:col>
      <xdr:colOff>133350</xdr:colOff>
      <xdr:row>5</xdr:row>
      <xdr:rowOff>371474</xdr:rowOff>
    </xdr:to>
    <xdr:sp macro="" textlink="">
      <xdr:nvSpPr>
        <xdr:cNvPr id="20" name="TextBox 19"/>
        <xdr:cNvSpPr txBox="1"/>
      </xdr:nvSpPr>
      <xdr:spPr>
        <a:xfrm>
          <a:off x="4533900" y="761999"/>
          <a:ext cx="2333625" cy="29527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Select appropriate conversion  factor</a:t>
          </a:r>
        </a:p>
      </xdr:txBody>
    </xdr:sp>
    <xdr:clientData/>
  </xdr:twoCellAnchor>
  <xdr:twoCellAnchor>
    <xdr:from>
      <xdr:col>7</xdr:col>
      <xdr:colOff>133351</xdr:colOff>
      <xdr:row>5</xdr:row>
      <xdr:rowOff>223837</xdr:rowOff>
    </xdr:from>
    <xdr:to>
      <xdr:col>10</xdr:col>
      <xdr:colOff>400055</xdr:colOff>
      <xdr:row>5</xdr:row>
      <xdr:rowOff>485775</xdr:rowOff>
    </xdr:to>
    <xdr:cxnSp macro="">
      <xdr:nvCxnSpPr>
        <xdr:cNvPr id="22" name="Elbow Connector 21"/>
        <xdr:cNvCxnSpPr>
          <a:endCxn id="20" idx="3"/>
        </xdr:cNvCxnSpPr>
      </xdr:nvCxnSpPr>
      <xdr:spPr>
        <a:xfrm rot="10800000">
          <a:off x="6867526" y="909637"/>
          <a:ext cx="2886079" cy="261938"/>
        </a:xfrm>
        <a:prstGeom prst="bentConnector3">
          <a:avLst>
            <a:gd name="adj1" fmla="val -495"/>
          </a:avLst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5</xdr:row>
      <xdr:rowOff>223837</xdr:rowOff>
    </xdr:from>
    <xdr:to>
      <xdr:col>5</xdr:col>
      <xdr:colOff>238125</xdr:colOff>
      <xdr:row>5</xdr:row>
      <xdr:rowOff>495299</xdr:rowOff>
    </xdr:to>
    <xdr:cxnSp macro="">
      <xdr:nvCxnSpPr>
        <xdr:cNvPr id="24" name="Elbow Connector 23"/>
        <xdr:cNvCxnSpPr>
          <a:stCxn id="20" idx="1"/>
        </xdr:cNvCxnSpPr>
      </xdr:nvCxnSpPr>
      <xdr:spPr>
        <a:xfrm rot="10800000" flipV="1">
          <a:off x="2514600" y="909637"/>
          <a:ext cx="2019300" cy="271462"/>
        </a:xfrm>
        <a:prstGeom prst="bentConnector3">
          <a:avLst>
            <a:gd name="adj1" fmla="val 100000"/>
          </a:avLst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/>
  </sheetViews>
  <sheetFormatPr defaultRowHeight="12.75"/>
  <cols>
    <col min="1" max="1" width="21.7109375" customWidth="1"/>
    <col min="2" max="2" width="10.7109375" customWidth="1"/>
    <col min="3" max="3" width="11.7109375" customWidth="1"/>
    <col min="4" max="4" width="11.140625" customWidth="1"/>
    <col min="7" max="7" width="27.42578125" customWidth="1"/>
    <col min="8" max="8" width="18.28515625" customWidth="1"/>
    <col min="9" max="9" width="14.5703125" bestFit="1" customWidth="1"/>
    <col min="10" max="10" width="11.5703125" bestFit="1" customWidth="1"/>
    <col min="11" max="11" width="15.140625" bestFit="1" customWidth="1"/>
    <col min="12" max="12" width="6.5703125" customWidth="1"/>
    <col min="13" max="13" width="11.28515625" customWidth="1"/>
    <col min="14" max="14" width="11.42578125" customWidth="1"/>
  </cols>
  <sheetData>
    <row r="1" spans="1:12" ht="15.75">
      <c r="B1" s="2" t="s">
        <v>3</v>
      </c>
    </row>
    <row r="3" spans="1:12" ht="12.75" customHeight="1">
      <c r="B3" s="4" t="s">
        <v>4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B4" s="5" t="s">
        <v>5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B5" s="5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39" customHeight="1"/>
    <row r="7" spans="1:12" ht="39.75">
      <c r="B7" s="21" t="s">
        <v>2</v>
      </c>
      <c r="C7" s="3" t="s">
        <v>0</v>
      </c>
      <c r="D7" s="7" t="s">
        <v>14</v>
      </c>
      <c r="E7" s="8"/>
      <c r="F7" s="9"/>
      <c r="G7" s="10" t="s">
        <v>10</v>
      </c>
      <c r="H7" s="10" t="s">
        <v>11</v>
      </c>
      <c r="I7" s="16" t="s">
        <v>12</v>
      </c>
      <c r="J7" s="17" t="s">
        <v>15</v>
      </c>
      <c r="K7" s="28" t="s">
        <v>16</v>
      </c>
    </row>
    <row r="8" spans="1:12" ht="25.5">
      <c r="A8" s="22" t="s">
        <v>19</v>
      </c>
      <c r="B8" s="23">
        <v>5</v>
      </c>
      <c r="C8" s="15">
        <v>38.445999999999998</v>
      </c>
      <c r="D8" s="20">
        <f>B8*C8</f>
        <v>192.23</v>
      </c>
      <c r="E8" s="9"/>
      <c r="F8" s="9"/>
      <c r="G8" s="18" t="s">
        <v>21</v>
      </c>
      <c r="H8" s="18" t="s">
        <v>22</v>
      </c>
      <c r="I8" s="26">
        <v>3325</v>
      </c>
      <c r="J8" s="27">
        <v>0.77149999999999996</v>
      </c>
      <c r="K8" s="28">
        <v>24.44</v>
      </c>
    </row>
    <row r="9" spans="1:12">
      <c r="E9" s="9"/>
      <c r="F9" s="9"/>
      <c r="G9" s="18" t="s">
        <v>21</v>
      </c>
      <c r="H9" s="18" t="s">
        <v>7</v>
      </c>
      <c r="I9" s="26">
        <v>732</v>
      </c>
      <c r="J9" s="27">
        <v>0.78639999999999999</v>
      </c>
      <c r="K9" s="28">
        <v>17.89</v>
      </c>
    </row>
    <row r="10" spans="1:12">
      <c r="B10" s="1" t="s">
        <v>18</v>
      </c>
      <c r="G10" s="18" t="s">
        <v>21</v>
      </c>
      <c r="H10" s="18" t="s">
        <v>8</v>
      </c>
      <c r="I10" s="26">
        <v>3009</v>
      </c>
      <c r="J10" s="27">
        <v>0.76219999999999999</v>
      </c>
      <c r="K10" s="28">
        <v>22.59</v>
      </c>
    </row>
    <row r="11" spans="1:12">
      <c r="D11" s="6"/>
      <c r="E11" s="6"/>
      <c r="F11" s="6"/>
      <c r="G11" s="18" t="s">
        <v>21</v>
      </c>
      <c r="H11" s="18" t="s">
        <v>9</v>
      </c>
      <c r="I11" s="26">
        <v>316</v>
      </c>
      <c r="J11" s="27">
        <v>0.88339999999999996</v>
      </c>
      <c r="K11" s="28">
        <v>28.31</v>
      </c>
    </row>
    <row r="12" spans="1:12" ht="25.5">
      <c r="B12" t="s">
        <v>1</v>
      </c>
      <c r="C12" s="2" t="s">
        <v>17</v>
      </c>
      <c r="E12" s="7"/>
      <c r="F12" s="7"/>
      <c r="G12" s="18" t="s">
        <v>23</v>
      </c>
      <c r="H12" s="18" t="s">
        <v>7</v>
      </c>
      <c r="I12" s="26">
        <v>494</v>
      </c>
      <c r="J12" s="27">
        <v>0.80089999999999995</v>
      </c>
      <c r="K12" s="28">
        <v>20.260000000000002</v>
      </c>
    </row>
    <row r="13" spans="1:12" ht="25.5">
      <c r="B13" s="19">
        <f>D8</f>
        <v>192.23</v>
      </c>
      <c r="C13" s="25">
        <f>B13*14.3</f>
        <v>2748.8890000000001</v>
      </c>
      <c r="D13" s="24" t="s">
        <v>20</v>
      </c>
      <c r="G13" s="18" t="s">
        <v>23</v>
      </c>
      <c r="H13" s="18" t="s">
        <v>8</v>
      </c>
      <c r="I13" s="26">
        <v>1180</v>
      </c>
      <c r="J13" s="27">
        <v>0.77329999999999999</v>
      </c>
      <c r="K13" s="28">
        <v>25.36</v>
      </c>
    </row>
    <row r="14" spans="1:12" ht="25.5">
      <c r="G14" s="18" t="s">
        <v>23</v>
      </c>
      <c r="H14" s="18" t="s">
        <v>9</v>
      </c>
      <c r="I14" s="26">
        <v>168</v>
      </c>
      <c r="J14" s="27">
        <v>0.82130000000000003</v>
      </c>
      <c r="K14" s="28">
        <v>24.84</v>
      </c>
    </row>
    <row r="15" spans="1:12">
      <c r="G15" s="18" t="s">
        <v>24</v>
      </c>
      <c r="H15" s="18" t="s">
        <v>7</v>
      </c>
      <c r="I15" s="26">
        <v>338</v>
      </c>
      <c r="J15" s="27">
        <v>0.91459999999999997</v>
      </c>
      <c r="K15" s="28">
        <v>14.16</v>
      </c>
    </row>
    <row r="16" spans="1:12">
      <c r="G16" s="18" t="s">
        <v>24</v>
      </c>
      <c r="H16" s="18" t="s">
        <v>8</v>
      </c>
      <c r="I16" s="26">
        <v>355</v>
      </c>
      <c r="J16" s="27">
        <v>0.86350000000000005</v>
      </c>
      <c r="K16" s="28">
        <v>15.36</v>
      </c>
    </row>
    <row r="17" spans="7:11">
      <c r="G17" s="18" t="s">
        <v>24</v>
      </c>
      <c r="H17" s="18" t="s">
        <v>9</v>
      </c>
      <c r="I17" s="26">
        <v>9</v>
      </c>
      <c r="J17" s="27">
        <v>0.73229999999999995</v>
      </c>
      <c r="K17" s="28">
        <v>13.77</v>
      </c>
    </row>
    <row r="18" spans="7:11">
      <c r="G18" s="18" t="s">
        <v>6</v>
      </c>
      <c r="H18" s="18" t="s">
        <v>7</v>
      </c>
      <c r="I18" s="11">
        <v>355</v>
      </c>
      <c r="J18" s="11">
        <v>0.82289999999999996</v>
      </c>
      <c r="K18" s="13">
        <v>34.36</v>
      </c>
    </row>
    <row r="19" spans="7:11">
      <c r="G19" s="18" t="s">
        <v>6</v>
      </c>
      <c r="H19" s="18" t="s">
        <v>8</v>
      </c>
      <c r="I19" s="11">
        <v>1560</v>
      </c>
      <c r="J19" s="11">
        <v>0.86760000000000004</v>
      </c>
      <c r="K19" s="13">
        <v>22.84</v>
      </c>
    </row>
    <row r="20" spans="7:11">
      <c r="G20" s="18" t="s">
        <v>6</v>
      </c>
      <c r="H20" s="18" t="s">
        <v>9</v>
      </c>
      <c r="I20" s="11">
        <v>424</v>
      </c>
      <c r="J20" s="11">
        <v>0.91379999999999995</v>
      </c>
      <c r="K20" s="13">
        <v>38.75</v>
      </c>
    </row>
    <row r="21" spans="7:11" ht="25.5">
      <c r="G21" s="18" t="s">
        <v>25</v>
      </c>
      <c r="H21" s="18" t="s">
        <v>22</v>
      </c>
      <c r="I21" s="11">
        <v>807</v>
      </c>
      <c r="J21" s="11">
        <v>0.77380000000000004</v>
      </c>
      <c r="K21" s="13">
        <v>32.53</v>
      </c>
    </row>
    <row r="22" spans="7:11" ht="25.5">
      <c r="G22" s="18" t="s">
        <v>25</v>
      </c>
      <c r="H22" s="18" t="s">
        <v>7</v>
      </c>
      <c r="I22" s="11">
        <v>132</v>
      </c>
      <c r="J22" s="11">
        <v>0.83279999999999998</v>
      </c>
      <c r="K22" s="13">
        <v>34</v>
      </c>
    </row>
    <row r="23" spans="7:11" ht="25.5">
      <c r="G23" s="18" t="s">
        <v>25</v>
      </c>
      <c r="H23" s="18" t="s">
        <v>8</v>
      </c>
      <c r="I23" s="11">
        <v>522</v>
      </c>
      <c r="J23" s="11">
        <v>0.75</v>
      </c>
      <c r="K23" s="13">
        <v>30.33</v>
      </c>
    </row>
    <row r="24" spans="7:11" ht="25.5">
      <c r="G24" s="18" t="s">
        <v>25</v>
      </c>
      <c r="H24" s="18" t="s">
        <v>9</v>
      </c>
      <c r="I24" s="11">
        <v>285</v>
      </c>
      <c r="J24" s="11">
        <v>0.84789999999999999</v>
      </c>
      <c r="K24" s="13">
        <v>35.53</v>
      </c>
    </row>
    <row r="25" spans="7:11" ht="25.5">
      <c r="G25" s="18" t="s">
        <v>13</v>
      </c>
      <c r="H25" s="18" t="s">
        <v>7</v>
      </c>
      <c r="I25" s="12">
        <v>286</v>
      </c>
      <c r="J25" s="12">
        <v>0.77300000000000002</v>
      </c>
      <c r="K25" s="14">
        <v>29.3</v>
      </c>
    </row>
    <row r="26" spans="7:11" ht="25.5">
      <c r="G26" s="18" t="s">
        <v>13</v>
      </c>
      <c r="H26" s="18" t="s">
        <v>8</v>
      </c>
      <c r="I26" s="12">
        <v>1171</v>
      </c>
      <c r="J26" s="12">
        <v>0.86119999999999997</v>
      </c>
      <c r="K26" s="14">
        <v>38.445999999999998</v>
      </c>
    </row>
    <row r="27" spans="7:11" ht="25.5">
      <c r="G27" s="18" t="s">
        <v>13</v>
      </c>
      <c r="H27" s="18" t="s">
        <v>9</v>
      </c>
      <c r="I27" s="12">
        <v>780</v>
      </c>
      <c r="J27" s="12">
        <v>0.86019999999999996</v>
      </c>
      <c r="K27" s="14">
        <v>44.08</v>
      </c>
    </row>
  </sheetData>
  <phoneticPr fontId="6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calculations</vt:lpstr>
    </vt:vector>
  </TitlesOfParts>
  <Company>USDA Forest Service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FSDefaultUser</dc:creator>
  <cp:lastModifiedBy>kmellenmclean</cp:lastModifiedBy>
  <dcterms:created xsi:type="dcterms:W3CDTF">2006-10-10T22:55:58Z</dcterms:created>
  <dcterms:modified xsi:type="dcterms:W3CDTF">2011-03-16T20:32:33Z</dcterms:modified>
</cp:coreProperties>
</file>